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600" windowWidth="24615" windowHeight="11445"/>
  </bookViews>
  <sheets>
    <sheet name="приложение 1" sheetId="1" r:id="rId1"/>
  </sheets>
  <calcPr calcId="124519" refMode="R1C1"/>
</workbook>
</file>

<file path=xl/calcChain.xml><?xml version="1.0" encoding="utf-8"?>
<calcChain xmlns="http://schemas.openxmlformats.org/spreadsheetml/2006/main">
  <c r="G21" i="1"/>
  <c r="F21"/>
  <c r="E21"/>
  <c r="D21"/>
  <c r="D14"/>
  <c r="D13"/>
  <c r="D12"/>
  <c r="D11"/>
</calcChain>
</file>

<file path=xl/sharedStrings.xml><?xml version="1.0" encoding="utf-8"?>
<sst xmlns="http://schemas.openxmlformats.org/spreadsheetml/2006/main" count="51" uniqueCount="43">
  <si>
    <t xml:space="preserve">Приложение № 1 </t>
  </si>
  <si>
    <t xml:space="preserve">к решению Жуковского сельского Совета депутатов  </t>
  </si>
  <si>
    <r>
      <rPr>
        <sz val="14"/>
        <rFont val="Times New Roman"/>
      </rPr>
      <t xml:space="preserve"> Источники внутреннего финансирования дефицита  бюджета сельсовета в 2023 году </t>
    </r>
  </si>
  <si>
    <t/>
  </si>
  <si>
    <t>(рублей)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</si>
  <si>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</si>
  <si>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</si>
  <si>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</si>
  <si>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</t>
  </si>
  <si>
    <t xml:space="preserve">      Сумма</t>
  </si>
  <si>
    <t>Утверждено 2023 год</t>
  </si>
  <si>
    <t>Исполнено</t>
  </si>
  <si>
    <t>% исполнения</t>
  </si>
  <si>
    <t>Отклонение</t>
  </si>
  <si>
    <t>2</t>
  </si>
  <si>
    <t>008 00 00 00 00 00 0000 000</t>
  </si>
  <si>
    <t>Администрация Жуковского сельсовета</t>
  </si>
  <si>
    <t>008 01 00 00 00 00 0000 000</t>
  </si>
  <si>
    <t>Изменение остатков средств на счетах по учету  средств бюджетов</t>
  </si>
  <si>
    <t>008 01 00 00 00 00 0000 500</t>
  </si>
  <si>
    <t>Увеличение остатков средств, всего</t>
  </si>
  <si>
    <t>99,8</t>
  </si>
  <si>
    <t>008 01 05 00 00 00 0000 500</t>
  </si>
  <si>
    <t>Увеличение остатков средств бюджетов</t>
  </si>
  <si>
    <t>008 01 05 02 00 00 0000 500</t>
  </si>
  <si>
    <t>Увеличение прочих остатков средств бюджетов</t>
  </si>
  <si>
    <t>008 01 05 02 01 00 0000 500</t>
  </si>
  <si>
    <t>Увеличение прочих остатков денежных средств бюджетов</t>
  </si>
  <si>
    <t>008 01 05 02 01 10 0000 510</t>
  </si>
  <si>
    <t>Увеличение прочих остатков денежных средств  бюджетов сельских поселений</t>
  </si>
  <si>
    <t>008 01 00 00 00 00 0000 600</t>
  </si>
  <si>
    <t>Уменьшение остатков средств, всего</t>
  </si>
  <si>
    <t>82,2</t>
  </si>
  <si>
    <t>008 01 05 00 00 00 0000 600</t>
  </si>
  <si>
    <t>Уменьшение остатков средств бюджетов</t>
  </si>
  <si>
    <t>008 01 05 02 00 00 0000 600</t>
  </si>
  <si>
    <t>Уменьшение прочих остатков средств бюджетов</t>
  </si>
  <si>
    <t>008 01 05 02 01 00 0000 600</t>
  </si>
  <si>
    <t>Уменьшение прочих остатков денежных средств бюджетов</t>
  </si>
  <si>
    <t>008 01 05 02 01 10 0000 610</t>
  </si>
  <si>
    <t>Уменьшение прочих остатков денежных средств  бюджетов сельских поселений</t>
  </si>
  <si>
    <t xml:space="preserve">Итого </t>
  </si>
  <si>
    <t>от 10.07.2024  №33-169Р</t>
  </si>
</sst>
</file>

<file path=xl/styles.xml><?xml version="1.0" encoding="utf-8"?>
<styleSheet xmlns="http://schemas.openxmlformats.org/spreadsheetml/2006/main">
  <numFmts count="1">
    <numFmt numFmtId="164" formatCode="0.00;\-0.00"/>
  </numFmts>
  <fonts count="10">
    <font>
      <sz val="11"/>
      <name val="Calibri"/>
    </font>
    <font>
      <sz val="10"/>
      <name val="Arial"/>
    </font>
    <font>
      <sz val="12"/>
      <name val="Arial"/>
    </font>
    <font>
      <sz val="12"/>
      <name val="Times New Roman"/>
    </font>
    <font>
      <b/>
      <sz val="14"/>
      <name val="Times New Roman"/>
    </font>
    <font>
      <sz val="10"/>
      <color rgb="FFFFFFFF"/>
      <name val="Arial"/>
    </font>
    <font>
      <sz val="10"/>
      <name val="Times New Roman"/>
    </font>
    <font>
      <sz val="12"/>
      <color rgb="FFFFFFFF"/>
      <name val="Times New Roman"/>
    </font>
    <font>
      <b/>
      <sz val="12"/>
      <name val="Times New Roman"/>
    </font>
    <font>
      <sz val="1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0" fontId="2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0" xfId="0" applyNumberFormat="1" applyFont="1"/>
    <xf numFmtId="0" fontId="5" fillId="0" borderId="0" xfId="0" applyNumberFormat="1" applyFont="1" applyAlignment="1">
      <alignment horizontal="right"/>
    </xf>
    <xf numFmtId="0" fontId="6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right" vertical="top" wrapText="1"/>
    </xf>
    <xf numFmtId="49" fontId="3" fillId="2" borderId="7" xfId="0" applyNumberFormat="1" applyFont="1" applyFill="1" applyBorder="1" applyAlignment="1">
      <alignment horizontal="right" vertical="top" wrapText="1"/>
    </xf>
    <xf numFmtId="164" fontId="3" fillId="2" borderId="7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vertical="top" wrapText="1"/>
    </xf>
    <xf numFmtId="4" fontId="3" fillId="0" borderId="7" xfId="0" applyNumberFormat="1" applyFont="1" applyBorder="1" applyAlignment="1">
      <alignment horizontal="right" vertical="top" wrapText="1"/>
    </xf>
    <xf numFmtId="49" fontId="3" fillId="0" borderId="7" xfId="0" applyNumberFormat="1" applyFont="1" applyBorder="1" applyAlignment="1">
      <alignment horizontal="right" vertical="top" wrapText="1"/>
    </xf>
    <xf numFmtId="164" fontId="3" fillId="0" borderId="7" xfId="0" applyNumberFormat="1" applyFont="1" applyBorder="1" applyAlignment="1">
      <alignment horizontal="right" vertical="top" wrapText="1"/>
    </xf>
    <xf numFmtId="0" fontId="3" fillId="0" borderId="1" xfId="0" applyNumberFormat="1" applyFont="1" applyBorder="1"/>
    <xf numFmtId="49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  <xf numFmtId="0" fontId="6" fillId="0" borderId="1" xfId="0" applyNumberFormat="1" applyFont="1" applyBorder="1" applyAlignment="1">
      <alignment horizontal="center" vertical="top" wrapText="1"/>
    </xf>
    <xf numFmtId="0" fontId="6" fillId="0" borderId="6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left" vertical="top"/>
    </xf>
    <xf numFmtId="0" fontId="3" fillId="0" borderId="4" xfId="0" applyNumberFormat="1" applyFont="1" applyBorder="1" applyAlignment="1">
      <alignment horizontal="left" vertical="top"/>
    </xf>
    <xf numFmtId="0" fontId="3" fillId="0" borderId="5" xfId="0" applyNumberFormat="1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tabSelected="1" workbookViewId="0">
      <selection activeCell="A8" sqref="A8"/>
    </sheetView>
  </sheetViews>
  <sheetFormatPr defaultColWidth="9" defaultRowHeight="12.75"/>
  <cols>
    <col min="1" max="1" width="7.42578125" style="1" customWidth="1"/>
    <col min="2" max="2" width="28.85546875" customWidth="1"/>
    <col min="3" max="3" width="39.140625" customWidth="1"/>
    <col min="4" max="4" width="16.28515625" style="2" customWidth="1"/>
    <col min="5" max="6" width="16" style="2" bestFit="1" customWidth="1"/>
    <col min="7" max="7" width="14.28515625" customWidth="1"/>
  </cols>
  <sheetData>
    <row r="1" spans="1:9" s="3" customFormat="1" ht="15.75">
      <c r="A1" s="28"/>
      <c r="B1" s="28"/>
      <c r="C1" s="28"/>
      <c r="D1" s="28"/>
      <c r="E1" s="28" t="s">
        <v>0</v>
      </c>
      <c r="F1" s="28"/>
    </row>
    <row r="2" spans="1:9" s="3" customFormat="1" ht="15.75">
      <c r="A2" s="28" t="s">
        <v>1</v>
      </c>
      <c r="B2" s="28"/>
      <c r="C2" s="28"/>
      <c r="D2" s="28"/>
      <c r="E2" s="28"/>
      <c r="F2" s="28"/>
    </row>
    <row r="3" spans="1:9" s="3" customFormat="1" ht="15.75">
      <c r="A3" s="28" t="s">
        <v>42</v>
      </c>
      <c r="B3" s="28"/>
      <c r="C3" s="28"/>
      <c r="D3" s="28"/>
      <c r="E3" s="28"/>
      <c r="F3" s="28"/>
    </row>
    <row r="4" spans="1:9" ht="21.75" customHeight="1">
      <c r="A4" s="31" t="s">
        <v>2</v>
      </c>
      <c r="B4" s="31"/>
      <c r="C4" s="31"/>
      <c r="D4" s="31"/>
      <c r="E4" s="31"/>
      <c r="F4" s="31"/>
    </row>
    <row r="5" spans="1:9" ht="15.75">
      <c r="A5" s="5" t="s">
        <v>3</v>
      </c>
      <c r="D5" s="6"/>
      <c r="F5" s="4" t="s">
        <v>4</v>
      </c>
      <c r="I5" s="1"/>
    </row>
    <row r="6" spans="1:9" ht="19.5" customHeight="1">
      <c r="A6" s="32" t="s">
        <v>5</v>
      </c>
      <c r="B6" s="34" t="s">
        <v>6</v>
      </c>
      <c r="C6" s="29" t="s">
        <v>7</v>
      </c>
      <c r="D6" s="10" t="s">
        <v>8</v>
      </c>
      <c r="E6" s="36" t="s">
        <v>9</v>
      </c>
      <c r="F6" s="37"/>
      <c r="G6" s="38"/>
      <c r="I6" s="1"/>
    </row>
    <row r="7" spans="1:9" ht="82.5" customHeight="1">
      <c r="A7" s="33"/>
      <c r="B7" s="35"/>
      <c r="C7" s="30"/>
      <c r="D7" s="8" t="s">
        <v>10</v>
      </c>
      <c r="E7" s="8" t="s">
        <v>11</v>
      </c>
      <c r="F7" s="8" t="s">
        <v>12</v>
      </c>
      <c r="G7" s="8" t="s">
        <v>13</v>
      </c>
    </row>
    <row r="8" spans="1:9" ht="17.25" customHeight="1">
      <c r="A8" s="7"/>
      <c r="B8" s="8">
        <v>1</v>
      </c>
      <c r="C8" s="9" t="s">
        <v>14</v>
      </c>
      <c r="D8" s="8">
        <v>3</v>
      </c>
      <c r="E8" s="8">
        <v>4</v>
      </c>
      <c r="F8" s="8">
        <v>5</v>
      </c>
      <c r="G8" s="8">
        <v>6</v>
      </c>
    </row>
    <row r="9" spans="1:9" ht="15.75" customHeight="1">
      <c r="A9" s="11">
        <v>1</v>
      </c>
      <c r="B9" s="12" t="s">
        <v>15</v>
      </c>
      <c r="C9" s="13" t="s">
        <v>16</v>
      </c>
      <c r="D9" s="14">
        <v>51698.45</v>
      </c>
      <c r="E9" s="14">
        <v>-7032831.4000000004</v>
      </c>
      <c r="F9" s="15">
        <v>0</v>
      </c>
      <c r="G9" s="16">
        <v>0</v>
      </c>
    </row>
    <row r="10" spans="1:9" ht="33.75" customHeight="1">
      <c r="A10" s="7">
        <v>2</v>
      </c>
      <c r="B10" s="12" t="s">
        <v>17</v>
      </c>
      <c r="C10" s="17" t="s">
        <v>18</v>
      </c>
      <c r="D10" s="18">
        <v>51698.45</v>
      </c>
      <c r="E10" s="18">
        <v>-7032831.4000000004</v>
      </c>
      <c r="F10" s="19">
        <v>0</v>
      </c>
      <c r="G10" s="20">
        <v>0</v>
      </c>
    </row>
    <row r="11" spans="1:9" ht="14.25" customHeight="1">
      <c r="A11" s="7">
        <v>3</v>
      </c>
      <c r="B11" s="12" t="s">
        <v>19</v>
      </c>
      <c r="C11" s="21" t="s">
        <v>20</v>
      </c>
      <c r="D11" s="14">
        <f>SUM(D15)</f>
        <v>-40158534.890000001</v>
      </c>
      <c r="E11" s="14">
        <v>-40093167.810000002</v>
      </c>
      <c r="F11" s="22" t="s">
        <v>21</v>
      </c>
      <c r="G11" s="23">
        <v>-658367.07999999996</v>
      </c>
    </row>
    <row r="12" spans="1:9" ht="17.25" customHeight="1">
      <c r="A12" s="11">
        <v>4</v>
      </c>
      <c r="B12" s="12" t="s">
        <v>22</v>
      </c>
      <c r="C12" s="12" t="s">
        <v>23</v>
      </c>
      <c r="D12" s="14">
        <f>SUM(D15)</f>
        <v>-40158534.890000001</v>
      </c>
      <c r="E12" s="14">
        <v>-40093167.810000002</v>
      </c>
      <c r="F12" s="22" t="s">
        <v>21</v>
      </c>
      <c r="G12" s="23">
        <v>-658367.07999999996</v>
      </c>
    </row>
    <row r="13" spans="1:9" ht="31.5">
      <c r="A13" s="7">
        <v>5</v>
      </c>
      <c r="B13" s="12" t="s">
        <v>24</v>
      </c>
      <c r="C13" s="13" t="s">
        <v>25</v>
      </c>
      <c r="D13" s="14">
        <f>SUM(D15)</f>
        <v>-40158534.890000001</v>
      </c>
      <c r="E13" s="14">
        <v>-40093167.810000002</v>
      </c>
      <c r="F13" s="22" t="s">
        <v>21</v>
      </c>
      <c r="G13" s="23">
        <v>-658367.07999999996</v>
      </c>
    </row>
    <row r="14" spans="1:9" ht="38.25" customHeight="1">
      <c r="A14" s="7">
        <v>6</v>
      </c>
      <c r="B14" s="12" t="s">
        <v>26</v>
      </c>
      <c r="C14" s="13" t="s">
        <v>27</v>
      </c>
      <c r="D14" s="14">
        <f>SUM(D15)</f>
        <v>-40158534.890000001</v>
      </c>
      <c r="E14" s="14">
        <v>-40093167.810000002</v>
      </c>
      <c r="F14" s="22" t="s">
        <v>21</v>
      </c>
      <c r="G14" s="23">
        <v>-658367.07999999996</v>
      </c>
    </row>
    <row r="15" spans="1:9" ht="47.25">
      <c r="A15" s="11">
        <v>7</v>
      </c>
      <c r="B15" s="12" t="s">
        <v>28</v>
      </c>
      <c r="C15" s="12" t="s">
        <v>29</v>
      </c>
      <c r="D15" s="14">
        <v>-40158534.890000001</v>
      </c>
      <c r="E15" s="14">
        <v>-40093167.810000002</v>
      </c>
      <c r="F15" s="22" t="s">
        <v>21</v>
      </c>
      <c r="G15" s="23">
        <v>-658367.07999999996</v>
      </c>
    </row>
    <row r="16" spans="1:9" ht="15.75">
      <c r="A16" s="7">
        <v>8</v>
      </c>
      <c r="B16" s="12" t="s">
        <v>30</v>
      </c>
      <c r="C16" s="12" t="s">
        <v>31</v>
      </c>
      <c r="D16" s="14">
        <v>40210233.340000004</v>
      </c>
      <c r="E16" s="14">
        <v>33060336.41</v>
      </c>
      <c r="F16" s="22" t="s">
        <v>32</v>
      </c>
      <c r="G16" s="23">
        <v>-7150198.4800000004</v>
      </c>
    </row>
    <row r="17" spans="1:7" ht="17.25" customHeight="1">
      <c r="A17" s="7">
        <v>9</v>
      </c>
      <c r="B17" s="12" t="s">
        <v>33</v>
      </c>
      <c r="C17" s="12" t="s">
        <v>34</v>
      </c>
      <c r="D17" s="14">
        <v>40210233.340000004</v>
      </c>
      <c r="E17" s="14">
        <v>33060336.41</v>
      </c>
      <c r="F17" s="22" t="s">
        <v>32</v>
      </c>
      <c r="G17" s="23">
        <v>-7150198.4800000004</v>
      </c>
    </row>
    <row r="18" spans="1:7" ht="31.5">
      <c r="A18" s="11">
        <v>10</v>
      </c>
      <c r="B18" s="12" t="s">
        <v>35</v>
      </c>
      <c r="C18" s="12" t="s">
        <v>36</v>
      </c>
      <c r="D18" s="14">
        <v>40210233.340000004</v>
      </c>
      <c r="E18" s="14">
        <v>33060336.41</v>
      </c>
      <c r="F18" s="22" t="s">
        <v>32</v>
      </c>
      <c r="G18" s="23">
        <v>-7150198.4800000004</v>
      </c>
    </row>
    <row r="19" spans="1:7" ht="31.5">
      <c r="A19" s="7">
        <v>11</v>
      </c>
      <c r="B19" s="12" t="s">
        <v>37</v>
      </c>
      <c r="C19" s="12" t="s">
        <v>38</v>
      </c>
      <c r="D19" s="14">
        <v>40210233.340000004</v>
      </c>
      <c r="E19" s="14">
        <v>33060336.41</v>
      </c>
      <c r="F19" s="22" t="s">
        <v>32</v>
      </c>
      <c r="G19" s="23">
        <v>-7150198.4800000004</v>
      </c>
    </row>
    <row r="20" spans="1:7" ht="32.25" customHeight="1">
      <c r="A20" s="7">
        <v>12</v>
      </c>
      <c r="B20" s="12" t="s">
        <v>39</v>
      </c>
      <c r="C20" s="12" t="s">
        <v>40</v>
      </c>
      <c r="D20" s="14">
        <v>40210233.340000004</v>
      </c>
      <c r="E20" s="14">
        <v>33060336.41</v>
      </c>
      <c r="F20" s="22" t="s">
        <v>32</v>
      </c>
      <c r="G20" s="23">
        <v>-7150198.4800000004</v>
      </c>
    </row>
    <row r="21" spans="1:7" ht="24.75" customHeight="1">
      <c r="A21" s="11">
        <v>13</v>
      </c>
      <c r="B21" s="12" t="s">
        <v>41</v>
      </c>
      <c r="C21" s="12"/>
      <c r="D21" s="24">
        <f>SUM(D15+D20)</f>
        <v>51698.45000000298</v>
      </c>
      <c r="E21" s="24">
        <f>E10</f>
        <v>-7032831.4000000004</v>
      </c>
      <c r="F21" s="25">
        <f>F10</f>
        <v>0</v>
      </c>
      <c r="G21" s="26">
        <f>G10</f>
        <v>0</v>
      </c>
    </row>
    <row r="22" spans="1:7" ht="15.75">
      <c r="A22" s="27"/>
    </row>
  </sheetData>
  <mergeCells count="9">
    <mergeCell ref="A1:D1"/>
    <mergeCell ref="A2:F2"/>
    <mergeCell ref="E1:F1"/>
    <mergeCell ref="A3:F3"/>
    <mergeCell ref="C6:C7"/>
    <mergeCell ref="A4:F4"/>
    <mergeCell ref="A6:A7"/>
    <mergeCell ref="B6:B7"/>
    <mergeCell ref="E6:G6"/>
  </mergeCells>
  <pageMargins left="0.98425197601318404" right="0.240000009536743" top="0.78740155696868896" bottom="0.39999997615814198" header="0.51181101799011197" footer="0.51181101799011197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MyOffice-CoreFramework-Windows/29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жуковка</cp:lastModifiedBy>
  <cp:lastPrinted>2024-07-09T02:02:22Z</cp:lastPrinted>
  <dcterms:modified xsi:type="dcterms:W3CDTF">2024-07-09T02:03:49Z</dcterms:modified>
</cp:coreProperties>
</file>